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<sst xmlns="http://schemas.openxmlformats.org/spreadsheetml/2006/main" count="27" uniqueCount="27">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</sst>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24,4</v>
          </cell>
          <cell r="P14" t="str">
            <v>106</v>
          </cell>
        </row>
        <row r="15">
          <cell r="A15" t="str">
            <v>2008</v>
          </cell>
          <cell r="E15" t="str">
            <v>КОЛБАСА ( ПОРЦ )</v>
          </cell>
          <cell r="I15" t="str">
            <v>70</v>
          </cell>
          <cell r="K15" t="str">
            <v>12,3</v>
          </cell>
          <cell r="M15" t="str">
            <v>26,2</v>
          </cell>
          <cell r="O15" t="str">
            <v/>
          </cell>
          <cell r="P15" t="str">
            <v>285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4,1</v>
          </cell>
          <cell r="M18" t="str">
            <v>0,4</v>
          </cell>
          <cell r="O18" t="str">
            <v>46,5</v>
          </cell>
          <cell r="P18" t="str">
            <v>206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 xml:space="preserve">САЛАТ ИЗ СВЕЖИХ ПОМИДОРОВ С Р/М </v>
          </cell>
          <cell r="I22" t="str">
            <v>100</v>
          </cell>
          <cell r="K22" t="str">
            <v>1,1</v>
          </cell>
          <cell r="M22" t="str">
            <v>7,3</v>
          </cell>
          <cell r="O22" t="str">
            <v>3,6</v>
          </cell>
          <cell r="P22" t="str">
            <v>87</v>
          </cell>
        </row>
        <row r="23">
          <cell r="A23" t="str">
            <v>2011</v>
          </cell>
          <cell r="E23" t="str">
            <v xml:space="preserve">СУП КАРТОФЕЛЬНЫЙ </v>
          </cell>
          <cell r="I23" t="str">
            <v>300</v>
          </cell>
          <cell r="K23" t="str">
            <v>6,7</v>
          </cell>
          <cell r="M23" t="str">
            <v>4,9</v>
          </cell>
          <cell r="O23" t="str">
            <v>18,2</v>
          </cell>
          <cell r="P23" t="str">
            <v>144</v>
          </cell>
        </row>
        <row r="24">
          <cell r="A24" t="str">
            <v>2011</v>
          </cell>
          <cell r="E24" t="str">
            <v>ГУЛЯШ ИЗ ОТВАРНОГО МЯСА</v>
          </cell>
          <cell r="I24" t="str">
            <v>100</v>
          </cell>
          <cell r="K24" t="str">
            <v>11,4</v>
          </cell>
          <cell r="M24" t="str">
            <v>12,1</v>
          </cell>
          <cell r="O24" t="str">
            <v>3,8</v>
          </cell>
          <cell r="P24" t="str">
            <v>170</v>
          </cell>
        </row>
        <row r="25">
          <cell r="A25" t="str">
            <v>2008</v>
          </cell>
          <cell r="E25" t="str">
            <v>МАКАРОННЫЕ ИЗДЕЛИЯ ОТВАРНЫЕ</v>
          </cell>
          <cell r="I25" t="str">
            <v>180</v>
          </cell>
          <cell r="K25" t="str">
            <v>6,5</v>
          </cell>
          <cell r="M25" t="str">
            <v>1</v>
          </cell>
          <cell r="O25" t="str">
            <v>39,8</v>
          </cell>
          <cell r="P25" t="str">
            <v>194</v>
          </cell>
        </row>
        <row r="26">
          <cell r="A26" t="str">
            <v>2011</v>
          </cell>
          <cell r="E26" t="str">
            <v xml:space="preserve">КИСЕЛЬ 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31,6</v>
          </cell>
          <cell r="P26" t="str">
            <v>126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130,5</v>
          </cell>
          <cell r="P27" t="str">
            <v>578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/>
          </cell>
          <cell r="E31" t="str">
            <v>СОЧЕНЬ С ТВОРОГОМ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АПЕЛЬСИН</v>
          </cell>
          <cell r="I33" t="str">
            <v>185</v>
          </cell>
          <cell r="K33" t="str">
            <v>1,7</v>
          </cell>
          <cell r="M33" t="str">
            <v>0,4</v>
          </cell>
          <cell r="O33" t="str">
            <v>15,5</v>
          </cell>
          <cell r="P33" t="str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44879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106</v>
      </c>
      <c r="H4" s="32" t="str">
        <f>[1]Page1!$K14</f>
        <v>1,6</v>
      </c>
      <c r="I4" s="32" t="str">
        <f>[1]Page1!$M14</f>
        <v>0,2</v>
      </c>
      <c r="J4" s="33" t="str">
        <f>[1]Page1!$O14</f>
        <v>24,4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КОЛБАСА ( ПОРЦ )</v>
      </c>
      <c r="E5" s="35" t="str">
        <f>[1]Page1!$I15</f>
        <v>70</v>
      </c>
      <c r="F5" s="47"/>
      <c r="G5" s="36" t="str">
        <f>[1]Page1!$P15</f>
        <v>285</v>
      </c>
      <c r="H5" s="26" t="str">
        <f>[1]Page1!$K15</f>
        <v>12,3</v>
      </c>
      <c r="I5" s="26" t="str">
        <f>[1]Page1!$M15</f>
        <v>26,2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206</v>
      </c>
      <c r="H8" s="26" t="str">
        <f>[1]Page1!$K18</f>
        <v>4,1</v>
      </c>
      <c r="I8" s="26" t="str">
        <f>[1]Page1!$M18</f>
        <v>0,4</v>
      </c>
      <c r="J8" s="51" t="str">
        <f>[1]Page1!$O18</f>
        <v>46,5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СОЧЕНЬ С ТВОРОГОМ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АПЕЛЬСИН</v>
      </c>
      <c r="E12" s="39" t="str">
        <f>[1]Page1!$I33</f>
        <v>185</v>
      </c>
      <c r="F12" s="18"/>
      <c r="G12" s="39" t="str">
        <f>[1]Page1!$P33</f>
        <v>82</v>
      </c>
      <c r="H12" s="12" t="str">
        <f>[1]Page1!$K33</f>
        <v>1,7</v>
      </c>
      <c r="I12" s="12" t="str">
        <f>[1]Page1!$M33</f>
        <v>0,4</v>
      </c>
      <c r="J12" s="13" t="str">
        <f>[1]Page1!$O33</f>
        <v>15,5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 xml:space="preserve">САЛАТ ИЗ СВЕЖИХ ПОМИДОРОВ С Р/М </v>
      </c>
      <c r="E13" s="29" t="str">
        <f>[1]Page1!$I22</f>
        <v>100</v>
      </c>
      <c r="F13" s="19"/>
      <c r="G13" s="29" t="str">
        <f>[1]Page1!$P22</f>
        <v>87</v>
      </c>
      <c r="H13" s="14" t="str">
        <f>[1]Page1!$K22</f>
        <v>1,1</v>
      </c>
      <c r="I13" s="14" t="str">
        <f>[1]Page1!$M22</f>
        <v>7,3</v>
      </c>
      <c r="J13" s="15" t="str">
        <f>[1]Page1!$O22</f>
        <v>3,6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КАРТОФЕЛЬНЫЙ </v>
      </c>
      <c r="E14" s="29" t="str">
        <f>[1]Page1!$I23</f>
        <v>300</v>
      </c>
      <c r="F14" s="19"/>
      <c r="G14" s="29" t="str">
        <f>[1]Page1!$P23</f>
        <v>144</v>
      </c>
      <c r="H14" s="14" t="str">
        <f>[1]Page1!$K23</f>
        <v>6,7</v>
      </c>
      <c r="I14" s="14" t="str">
        <f>[1]Page1!$M23</f>
        <v>4,9</v>
      </c>
      <c r="J14" s="15" t="str">
        <f>[1]Page1!$O23</f>
        <v>18,2</v>
      </c>
    </row>
    <row r="15" spans="1:10" ht="30" x14ac:dyDescent="0.25">
      <c r="A15" s="5"/>
      <c r="B15" s="1" t="s">
        <v>16</v>
      </c>
      <c r="C15" s="3" t="str">
        <f>[1]Page1!$A24</f>
        <v>2011</v>
      </c>
      <c r="D15" s="22" t="str">
        <f>[1]Page1!$E24</f>
        <v>ГУЛЯШ ИЗ ОТВАРНОГО МЯСА</v>
      </c>
      <c r="E15" s="29" t="str">
        <f>[1]Page1!$I24</f>
        <v>100</v>
      </c>
      <c r="F15" s="19"/>
      <c r="G15" s="29" t="str">
        <f>[1]Page1!$P24</f>
        <v>170</v>
      </c>
      <c r="H15" s="14" t="str">
        <f>[1]Page1!$K24</f>
        <v>11,4</v>
      </c>
      <c r="I15" s="14" t="str">
        <f>[1]Page1!$M24</f>
        <v>12,1</v>
      </c>
      <c r="J15" s="15" t="str">
        <f>[1]Page1!$O24</f>
        <v>3,8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МАКАРОННЫЕ ИЗДЕЛИЯ ОТВАРНЫЕ</v>
      </c>
      <c r="E16" s="29" t="str">
        <f>[1]Page1!$I25</f>
        <v>180</v>
      </c>
      <c r="F16" s="19"/>
      <c r="G16" s="29" t="str">
        <f>[1]Page1!$P25</f>
        <v>194</v>
      </c>
      <c r="H16" s="14" t="str">
        <f>[1]Page1!$K25</f>
        <v>6,5</v>
      </c>
      <c r="I16" s="14" t="str">
        <f>[1]Page1!$M25</f>
        <v>1</v>
      </c>
      <c r="J16" s="15" t="str">
        <f>[1]Page1!$O25</f>
        <v>39,8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 xml:space="preserve">КИСЕЛЬ </v>
      </c>
      <c r="E17" s="29" t="str">
        <f>[1]Page1!$I26</f>
        <v>200</v>
      </c>
      <c r="F17" s="19"/>
      <c r="G17" s="29" t="str">
        <f>[1]Page1!$P26</f>
        <v>126</v>
      </c>
      <c r="H17" s="14" t="str">
        <f>[1]Page1!$K26</f>
        <v/>
      </c>
      <c r="I17" s="14" t="str">
        <f>[1]Page1!$M26</f>
        <v/>
      </c>
      <c r="J17" s="15" t="str">
        <f>[1]Page1!$O26</f>
        <v>31,6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578</v>
      </c>
      <c r="H18" s="14" t="str">
        <f>[1]Page1!$K27</f>
        <v>11,3</v>
      </c>
      <c r="I18" s="14" t="str">
        <f>[1]Page1!$M27</f>
        <v>1,2</v>
      </c>
      <c r="J18" s="15" t="str">
        <f>[1]Page1!$O27</f>
        <v>130,5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2022-11-13T21:25:32Z</dcterms:modified>
</cp:coreProperties>
</file>